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genalin\csc files\PBB Required Documents to be submitted to LWUA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7" i="1" l="1"/>
  <c r="K37" i="1"/>
  <c r="K41" i="1" l="1"/>
</calcChain>
</file>

<file path=xl/sharedStrings.xml><?xml version="1.0" encoding="utf-8"?>
<sst xmlns="http://schemas.openxmlformats.org/spreadsheetml/2006/main" count="168" uniqueCount="65">
  <si>
    <t>BACOLOD WATER DISTRICT</t>
  </si>
  <si>
    <t>POBLACION, BACOLOD, LANAO DEL NORTE</t>
  </si>
  <si>
    <t xml:space="preserve"> ANNUAL PROCUREMENT PLAN</t>
  </si>
  <si>
    <t>CY 2017</t>
  </si>
  <si>
    <t>REF</t>
  </si>
  <si>
    <t>Procurement Program/Project</t>
  </si>
  <si>
    <t>End-User</t>
  </si>
  <si>
    <t>Mode of Procurement</t>
  </si>
  <si>
    <t>SCHEDULE OF PROCUREMENT ACTIVITIES</t>
  </si>
  <si>
    <t>Source of Funds</t>
  </si>
  <si>
    <t>TOTAL</t>
  </si>
  <si>
    <t>Contract Signing</t>
  </si>
  <si>
    <t>MOOE</t>
  </si>
  <si>
    <t>CO</t>
  </si>
  <si>
    <t>CMML</t>
  </si>
  <si>
    <t>Office Supplies</t>
  </si>
  <si>
    <t>BWD</t>
  </si>
  <si>
    <t>shopping</t>
  </si>
  <si>
    <t>Not applicable. To be negotiated by BAC.</t>
  </si>
  <si>
    <t>BWD Funds</t>
  </si>
  <si>
    <t>Prizes</t>
  </si>
  <si>
    <t>SVP</t>
  </si>
  <si>
    <t>Calendar</t>
  </si>
  <si>
    <t>F&amp;A</t>
  </si>
  <si>
    <t>Kitchenwares , toiletries</t>
  </si>
  <si>
    <t>Telephone Expenses</t>
  </si>
  <si>
    <t>PRINTING &amp; BINDING</t>
  </si>
  <si>
    <t>ACCOUNTABLE FORMS</t>
  </si>
  <si>
    <t>MAINTNCE</t>
  </si>
  <si>
    <t>pipes &amp; fittings (inventory)</t>
  </si>
  <si>
    <t>gasoline,diesel, change oil</t>
  </si>
  <si>
    <t>tires</t>
  </si>
  <si>
    <t>chlorine</t>
  </si>
  <si>
    <t xml:space="preserve">battery </t>
  </si>
  <si>
    <t>pumping equipment(Other PPE)</t>
  </si>
  <si>
    <t>OTHER M &amp; O</t>
  </si>
  <si>
    <t>CAPEX</t>
  </si>
  <si>
    <t>LOT</t>
  </si>
  <si>
    <t>BLDG.- OTHER STRUCTURE(Landscape)</t>
  </si>
  <si>
    <t>Not applicable. To be procured by the Administration.</t>
  </si>
  <si>
    <t>OFFICE EQUIPMENT</t>
  </si>
  <si>
    <t>FURNITURE &amp; FIXTURES</t>
  </si>
  <si>
    <t>IT EQUIPMENT</t>
  </si>
  <si>
    <t>MACHINERIES-pumps &amp; motor w/ motor control 2hp</t>
  </si>
  <si>
    <t>COMMUNICATION EQUIPT</t>
  </si>
  <si>
    <t>FIREFIGHTING EQUIPMENT &amp; ACCESSORIES</t>
  </si>
  <si>
    <t>SPORTS EQUIPMENT</t>
  </si>
  <si>
    <t xml:space="preserve">OTHER PPE-Disaster </t>
  </si>
  <si>
    <t>MOTOR VEHICLES</t>
  </si>
  <si>
    <t>Public Infrastructure-Artesian,Chlorinator</t>
  </si>
  <si>
    <t>Prepared by:</t>
  </si>
  <si>
    <t>Recommended by:</t>
  </si>
  <si>
    <t>ALMA S. MAGLANA</t>
  </si>
  <si>
    <t>Corporate Accounts Analyst</t>
  </si>
  <si>
    <t>REMARKS</t>
  </si>
  <si>
    <t>Ads/Post of IB/REI</t>
  </si>
  <si>
    <t>Sub/Open of Bids</t>
  </si>
  <si>
    <t>Notice of Award</t>
  </si>
  <si>
    <t>ENGR. NOEL L. RESABAL</t>
  </si>
  <si>
    <t>General Manager</t>
  </si>
  <si>
    <t>Head of Procuring Entity</t>
  </si>
  <si>
    <t>Approved by:</t>
  </si>
  <si>
    <t>ZAIDIE C. LIGUTOM</t>
  </si>
  <si>
    <t>Utilities/Customer Service Assistant</t>
  </si>
  <si>
    <t>BAC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</si>
</sst>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Times New Roman"/>
      <family val="1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0" fillId="0" borderId="0" xfId="0" applyNumberFormat="1"/>
    <xf numFmtId="0" fontId="10" fillId="0" borderId="1" xfId="0" applyFont="1" applyBorder="1"/>
    <xf numFmtId="43" fontId="10" fillId="0" borderId="1" xfId="1" applyFont="1" applyBorder="1"/>
    <xf numFmtId="43" fontId="2" fillId="0" borderId="1" xfId="1" applyFont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3" fontId="16" fillId="0" borderId="0" xfId="0" applyNumberFormat="1" applyFont="1"/>
    <xf numFmtId="43" fontId="0" fillId="0" borderId="1" xfId="0" applyNumberFormat="1" applyBorder="1"/>
    <xf numFmtId="43" fontId="0" fillId="0" borderId="0" xfId="1" applyFont="1"/>
    <xf numFmtId="43" fontId="17" fillId="0" borderId="0" xfId="1" applyFont="1"/>
    <xf numFmtId="0" fontId="2" fillId="0" borderId="10" xfId="0" applyFont="1" applyFill="1" applyBorder="1"/>
    <xf numFmtId="0" fontId="9" fillId="0" borderId="8" xfId="0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/>
    <xf numFmtId="43" fontId="18" fillId="0" borderId="1" xfId="1" applyFont="1" applyFill="1" applyBorder="1"/>
    <xf numFmtId="43" fontId="15" fillId="0" borderId="1" xfId="1" applyFont="1" applyBorder="1"/>
    <xf numFmtId="43" fontId="18" fillId="0" borderId="1" xfId="1" applyFont="1" applyBorder="1"/>
    <xf numFmtId="43" fontId="18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0" fontId="11" fillId="4" borderId="6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8" fillId="0" borderId="1" xfId="0" applyFont="1" applyBorder="1"/>
    <xf numFmtId="43" fontId="10" fillId="0" borderId="1" xfId="0" applyNumberFormat="1" applyFont="1" applyBorder="1"/>
    <xf numFmtId="43" fontId="2" fillId="0" borderId="1" xfId="0" applyNumberFormat="1" applyFont="1" applyBorder="1"/>
    <xf numFmtId="43" fontId="0" fillId="0" borderId="1" xfId="0" applyNumberFormat="1" applyFill="1" applyBorder="1"/>
    <xf numFmtId="43" fontId="2" fillId="0" borderId="0" xfId="1" applyFont="1" applyFill="1" applyBorder="1" applyAlignment="1">
      <alignment horizontal="center"/>
    </xf>
    <xf numFmtId="43" fontId="2" fillId="0" borderId="11" xfId="0" applyNumberFormat="1" applyFont="1" applyFill="1" applyBorder="1"/>
    <xf numFmtId="0" fontId="22" fillId="0" borderId="0" xfId="0" applyFont="1"/>
    <xf numFmtId="0" fontId="0" fillId="0" borderId="0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4" borderId="5" xfId="0" applyFont="1" applyFill="1" applyBorder="1" applyAlignment="1">
      <alignment wrapText="1"/>
    </xf>
    <xf numFmtId="0" fontId="11" fillId="4" borderId="6" xfId="0" applyFont="1" applyFill="1" applyBorder="1" applyAlignment="1">
      <alignment wrapText="1"/>
    </xf>
    <xf numFmtId="0" fontId="11" fillId="4" borderId="7" xfId="0" applyFont="1" applyFill="1" applyBorder="1" applyAlignment="1">
      <alignment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57150</xdr:rowOff>
    </xdr:from>
    <xdr:to>
      <xdr:col>1</xdr:col>
      <xdr:colOff>1383020</xdr:colOff>
      <xdr:row>44</xdr:row>
      <xdr:rowOff>57157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1825"/>
          <a:ext cx="1563995" cy="1628782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581025</xdr:colOff>
      <xdr:row>36</xdr:row>
      <xdr:rowOff>200030</xdr:rowOff>
    </xdr:from>
    <xdr:to>
      <xdr:col>5</xdr:col>
      <xdr:colOff>390525</xdr:colOff>
      <xdr:row>42</xdr:row>
      <xdr:rowOff>142880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7124705"/>
          <a:ext cx="1190625" cy="1190625"/>
        </a:xfrm>
        <a:prstGeom prst="rect">
          <a:avLst/>
        </a:prstGeom>
      </xdr:spPr>
    </xdr:pic>
    <xdr:clientData/>
  </xdr:twoCellAnchor>
  <xdr:twoCellAnchor editAs="oneCell">
    <xdr:from>
      <xdr:col>6</xdr:col>
      <xdr:colOff>942976</xdr:colOff>
      <xdr:row>35</xdr:row>
      <xdr:rowOff>104776</xdr:rowOff>
    </xdr:from>
    <xdr:to>
      <xdr:col>8</xdr:col>
      <xdr:colOff>104776</xdr:colOff>
      <xdr:row>42</xdr:row>
      <xdr:rowOff>57151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1" y="6838951"/>
          <a:ext cx="139065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3" workbookViewId="0">
      <selection activeCell="F45" sqref="F45"/>
    </sheetView>
  </sheetViews>
  <sheetFormatPr defaultRowHeight="15" x14ac:dyDescent="0.25"/>
  <cols>
    <col min="1" max="1" width="2.7109375" customWidth="1"/>
    <col min="2" max="2" width="29" customWidth="1"/>
    <col min="5" max="5" width="11.5703125" customWidth="1"/>
    <col min="6" max="6" width="15.42578125" customWidth="1"/>
    <col min="7" max="7" width="15.5703125" customWidth="1"/>
    <col min="8" max="8" width="17.85546875" customWidth="1"/>
    <col min="10" max="10" width="12" customWidth="1"/>
    <col min="11" max="11" width="12.85546875" customWidth="1"/>
    <col min="12" max="12" width="27" customWidth="1"/>
  </cols>
  <sheetData>
    <row r="1" spans="1:12" ht="18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x14ac:dyDescent="0.25">
      <c r="A5" s="44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6.5" customHeight="1" x14ac:dyDescent="0.3">
      <c r="A7" s="70" t="s">
        <v>4</v>
      </c>
      <c r="B7" s="73" t="s">
        <v>5</v>
      </c>
      <c r="C7" s="76" t="s">
        <v>6</v>
      </c>
      <c r="D7" s="46" t="s">
        <v>7</v>
      </c>
      <c r="E7" s="49" t="s">
        <v>8</v>
      </c>
      <c r="F7" s="79"/>
      <c r="G7" s="79"/>
      <c r="H7" s="79"/>
      <c r="I7" s="46" t="s">
        <v>9</v>
      </c>
      <c r="J7" s="49" t="s">
        <v>10</v>
      </c>
      <c r="K7" s="50"/>
      <c r="L7" s="40" t="s">
        <v>54</v>
      </c>
    </row>
    <row r="8" spans="1:12" ht="15" customHeight="1" x14ac:dyDescent="0.25">
      <c r="A8" s="71"/>
      <c r="B8" s="74"/>
      <c r="C8" s="77"/>
      <c r="D8" s="47"/>
      <c r="E8" s="68" t="s">
        <v>55</v>
      </c>
      <c r="F8" s="68" t="s">
        <v>56</v>
      </c>
      <c r="G8" s="68" t="s">
        <v>57</v>
      </c>
      <c r="H8" s="68" t="s">
        <v>11</v>
      </c>
      <c r="I8" s="47"/>
      <c r="J8" s="51" t="s">
        <v>12</v>
      </c>
      <c r="K8" s="51" t="s">
        <v>13</v>
      </c>
      <c r="L8" s="41"/>
    </row>
    <row r="9" spans="1:12" x14ac:dyDescent="0.25">
      <c r="A9" s="72"/>
      <c r="B9" s="75"/>
      <c r="C9" s="78"/>
      <c r="D9" s="48"/>
      <c r="E9" s="69"/>
      <c r="F9" s="69"/>
      <c r="G9" s="69"/>
      <c r="H9" s="69"/>
      <c r="I9" s="48"/>
      <c r="J9" s="52"/>
      <c r="K9" s="52"/>
      <c r="L9" s="42"/>
    </row>
    <row r="10" spans="1:12" x14ac:dyDescent="0.25">
      <c r="A10" s="65" t="s">
        <v>14</v>
      </c>
      <c r="B10" s="8" t="s">
        <v>15</v>
      </c>
      <c r="C10" s="5" t="s">
        <v>16</v>
      </c>
      <c r="D10" s="5" t="s">
        <v>17</v>
      </c>
      <c r="E10" s="53" t="s">
        <v>18</v>
      </c>
      <c r="F10" s="54"/>
      <c r="G10" s="54"/>
      <c r="H10" s="54"/>
      <c r="I10" s="6" t="s">
        <v>19</v>
      </c>
      <c r="J10" s="24">
        <v>61231.199999999997</v>
      </c>
      <c r="K10" s="9"/>
      <c r="L10" s="33"/>
    </row>
    <row r="11" spans="1:12" x14ac:dyDescent="0.25">
      <c r="A11" s="66"/>
      <c r="B11" s="8" t="s">
        <v>20</v>
      </c>
      <c r="C11" s="5" t="s">
        <v>16</v>
      </c>
      <c r="D11" s="5" t="s">
        <v>21</v>
      </c>
      <c r="E11" s="53" t="s">
        <v>18</v>
      </c>
      <c r="F11" s="54"/>
      <c r="G11" s="54"/>
      <c r="H11" s="54"/>
      <c r="I11" s="6" t="s">
        <v>19</v>
      </c>
      <c r="J11" s="24">
        <v>91971.199999999997</v>
      </c>
      <c r="K11" s="9"/>
      <c r="L11" s="2"/>
    </row>
    <row r="12" spans="1:12" x14ac:dyDescent="0.25">
      <c r="A12" s="67"/>
      <c r="B12" s="8" t="s">
        <v>22</v>
      </c>
      <c r="C12" s="5" t="s">
        <v>16</v>
      </c>
      <c r="D12" s="5" t="s">
        <v>21</v>
      </c>
      <c r="E12" s="53" t="s">
        <v>18</v>
      </c>
      <c r="F12" s="54"/>
      <c r="G12" s="54"/>
      <c r="H12" s="54"/>
      <c r="I12" s="6" t="s">
        <v>19</v>
      </c>
      <c r="J12" s="24">
        <v>105300</v>
      </c>
      <c r="K12" s="9"/>
      <c r="L12" s="14"/>
    </row>
    <row r="13" spans="1:12" x14ac:dyDescent="0.25">
      <c r="A13" s="58" t="s">
        <v>23</v>
      </c>
      <c r="B13" s="8" t="s">
        <v>15</v>
      </c>
      <c r="C13" s="5" t="s">
        <v>16</v>
      </c>
      <c r="D13" s="5" t="s">
        <v>17</v>
      </c>
      <c r="E13" s="53" t="s">
        <v>18</v>
      </c>
      <c r="F13" s="54"/>
      <c r="G13" s="54"/>
      <c r="H13" s="54"/>
      <c r="I13" s="6" t="s">
        <v>19</v>
      </c>
      <c r="J13" s="24">
        <v>79589.399999999994</v>
      </c>
      <c r="K13" s="2"/>
      <c r="L13" s="14"/>
    </row>
    <row r="14" spans="1:12" x14ac:dyDescent="0.25">
      <c r="A14" s="59"/>
      <c r="B14" s="8" t="s">
        <v>24</v>
      </c>
      <c r="C14" s="5" t="s">
        <v>16</v>
      </c>
      <c r="D14" s="5" t="s">
        <v>21</v>
      </c>
      <c r="E14" s="53" t="s">
        <v>18</v>
      </c>
      <c r="F14" s="54"/>
      <c r="G14" s="54"/>
      <c r="H14" s="54"/>
      <c r="I14" s="6" t="s">
        <v>19</v>
      </c>
      <c r="J14" s="25">
        <v>22480</v>
      </c>
      <c r="K14" s="2"/>
      <c r="L14" s="2"/>
    </row>
    <row r="15" spans="1:12" x14ac:dyDescent="0.25">
      <c r="A15" s="59"/>
      <c r="B15" s="11" t="s">
        <v>25</v>
      </c>
      <c r="C15" s="5" t="s">
        <v>16</v>
      </c>
      <c r="D15" s="5" t="s">
        <v>21</v>
      </c>
      <c r="E15" s="53" t="s">
        <v>18</v>
      </c>
      <c r="F15" s="54"/>
      <c r="G15" s="54"/>
      <c r="H15" s="54"/>
      <c r="I15" s="6" t="s">
        <v>19</v>
      </c>
      <c r="J15" s="25">
        <v>42135</v>
      </c>
      <c r="K15" s="2"/>
      <c r="L15" s="2"/>
    </row>
    <row r="16" spans="1:12" x14ac:dyDescent="0.25">
      <c r="A16" s="59"/>
      <c r="B16" s="31" t="s">
        <v>26</v>
      </c>
      <c r="C16" s="5" t="s">
        <v>16</v>
      </c>
      <c r="D16" s="5" t="s">
        <v>21</v>
      </c>
      <c r="E16" s="53" t="s">
        <v>18</v>
      </c>
      <c r="F16" s="54"/>
      <c r="G16" s="54"/>
      <c r="H16" s="54"/>
      <c r="I16" s="6" t="s">
        <v>19</v>
      </c>
      <c r="J16" s="25">
        <v>6000</v>
      </c>
      <c r="K16" s="2"/>
      <c r="L16" s="2"/>
    </row>
    <row r="17" spans="1:12" x14ac:dyDescent="0.25">
      <c r="A17" s="60"/>
      <c r="B17" s="12" t="s">
        <v>27</v>
      </c>
      <c r="C17" s="5" t="s">
        <v>16</v>
      </c>
      <c r="D17" s="5" t="s">
        <v>21</v>
      </c>
      <c r="E17" s="53" t="s">
        <v>18</v>
      </c>
      <c r="F17" s="54"/>
      <c r="G17" s="54"/>
      <c r="H17" s="54"/>
      <c r="I17" s="6" t="s">
        <v>19</v>
      </c>
      <c r="J17" s="26">
        <v>41250</v>
      </c>
      <c r="K17" s="2"/>
      <c r="L17" s="34"/>
    </row>
    <row r="18" spans="1:12" x14ac:dyDescent="0.25">
      <c r="A18" s="55" t="s">
        <v>28</v>
      </c>
      <c r="B18" s="8" t="s">
        <v>29</v>
      </c>
      <c r="C18" s="5" t="s">
        <v>16</v>
      </c>
      <c r="D18" s="5" t="s">
        <v>21</v>
      </c>
      <c r="E18" s="53" t="s">
        <v>18</v>
      </c>
      <c r="F18" s="54"/>
      <c r="G18" s="54"/>
      <c r="H18" s="54"/>
      <c r="I18" s="6" t="s">
        <v>19</v>
      </c>
      <c r="J18" s="10">
        <v>786918</v>
      </c>
      <c r="K18" s="2"/>
      <c r="L18" s="2"/>
    </row>
    <row r="19" spans="1:12" x14ac:dyDescent="0.25">
      <c r="A19" s="56"/>
      <c r="B19" s="3" t="s">
        <v>30</v>
      </c>
      <c r="C19" s="5" t="s">
        <v>16</v>
      </c>
      <c r="D19" s="5" t="s">
        <v>21</v>
      </c>
      <c r="E19" s="53" t="s">
        <v>18</v>
      </c>
      <c r="F19" s="54"/>
      <c r="G19" s="54"/>
      <c r="H19" s="54"/>
      <c r="I19" s="6" t="s">
        <v>19</v>
      </c>
      <c r="J19" s="10">
        <v>166071.84</v>
      </c>
      <c r="K19" s="2"/>
      <c r="L19" s="2"/>
    </row>
    <row r="20" spans="1:12" x14ac:dyDescent="0.25">
      <c r="A20" s="56"/>
      <c r="B20" s="3" t="s">
        <v>31</v>
      </c>
      <c r="C20" s="5" t="s">
        <v>16</v>
      </c>
      <c r="D20" s="5" t="s">
        <v>21</v>
      </c>
      <c r="E20" s="53" t="s">
        <v>18</v>
      </c>
      <c r="F20" s="54"/>
      <c r="G20" s="54"/>
      <c r="H20" s="54"/>
      <c r="I20" s="6" t="s">
        <v>19</v>
      </c>
      <c r="J20" s="10">
        <v>23988</v>
      </c>
      <c r="K20" s="2"/>
      <c r="L20" s="2"/>
    </row>
    <row r="21" spans="1:12" x14ac:dyDescent="0.25">
      <c r="A21" s="56"/>
      <c r="B21" s="3" t="s">
        <v>32</v>
      </c>
      <c r="C21" s="5" t="s">
        <v>16</v>
      </c>
      <c r="D21" s="5" t="s">
        <v>21</v>
      </c>
      <c r="E21" s="53" t="s">
        <v>18</v>
      </c>
      <c r="F21" s="54"/>
      <c r="G21" s="54"/>
      <c r="H21" s="54"/>
      <c r="I21" s="6" t="s">
        <v>19</v>
      </c>
      <c r="J21" s="10">
        <v>24000</v>
      </c>
      <c r="K21" s="2"/>
      <c r="L21" s="2"/>
    </row>
    <row r="22" spans="1:12" x14ac:dyDescent="0.25">
      <c r="A22" s="56"/>
      <c r="B22" s="3" t="s">
        <v>33</v>
      </c>
      <c r="C22" s="5" t="s">
        <v>16</v>
      </c>
      <c r="D22" s="5" t="s">
        <v>21</v>
      </c>
      <c r="E22" s="53" t="s">
        <v>18</v>
      </c>
      <c r="F22" s="54"/>
      <c r="G22" s="54"/>
      <c r="H22" s="54"/>
      <c r="I22" s="6" t="s">
        <v>19</v>
      </c>
      <c r="J22" s="10">
        <v>13520</v>
      </c>
      <c r="K22" s="2"/>
      <c r="L22" s="2"/>
    </row>
    <row r="23" spans="1:12" x14ac:dyDescent="0.25">
      <c r="A23" s="57"/>
      <c r="B23" s="8" t="s">
        <v>34</v>
      </c>
      <c r="C23" s="5" t="s">
        <v>16</v>
      </c>
      <c r="D23" s="5" t="s">
        <v>21</v>
      </c>
      <c r="E23" s="53" t="s">
        <v>18</v>
      </c>
      <c r="F23" s="54"/>
      <c r="G23" s="54"/>
      <c r="H23" s="54"/>
      <c r="I23" s="6" t="s">
        <v>19</v>
      </c>
      <c r="J23" s="23">
        <v>32075</v>
      </c>
      <c r="K23" s="2"/>
      <c r="L23" s="35"/>
    </row>
    <row r="24" spans="1:12" ht="15.75" x14ac:dyDescent="0.25">
      <c r="A24" s="29"/>
      <c r="B24" s="30" t="s">
        <v>35</v>
      </c>
      <c r="C24" s="5" t="s">
        <v>16</v>
      </c>
      <c r="D24" s="5" t="s">
        <v>21</v>
      </c>
      <c r="E24" s="53" t="s">
        <v>18</v>
      </c>
      <c r="F24" s="54"/>
      <c r="G24" s="54"/>
      <c r="H24" s="54"/>
      <c r="I24" s="6" t="s">
        <v>19</v>
      </c>
      <c r="J24" s="23">
        <v>22480</v>
      </c>
      <c r="K24" s="2"/>
      <c r="L24" s="35"/>
    </row>
    <row r="25" spans="1:12" x14ac:dyDescent="0.25">
      <c r="A25" s="61" t="s">
        <v>36</v>
      </c>
      <c r="B25" s="3" t="s">
        <v>37</v>
      </c>
      <c r="C25" s="5" t="s">
        <v>16</v>
      </c>
      <c r="D25" s="5" t="s">
        <v>21</v>
      </c>
      <c r="E25" s="53" t="s">
        <v>18</v>
      </c>
      <c r="F25" s="54"/>
      <c r="G25" s="54"/>
      <c r="H25" s="54"/>
      <c r="I25" s="6" t="s">
        <v>19</v>
      </c>
      <c r="J25" s="23"/>
      <c r="K25" s="23">
        <v>100000</v>
      </c>
      <c r="L25" s="2"/>
    </row>
    <row r="26" spans="1:12" x14ac:dyDescent="0.25">
      <c r="A26" s="62"/>
      <c r="B26" s="3" t="s">
        <v>38</v>
      </c>
      <c r="C26" s="5" t="s">
        <v>16</v>
      </c>
      <c r="D26" s="5" t="s">
        <v>21</v>
      </c>
      <c r="E26" s="53" t="s">
        <v>39</v>
      </c>
      <c r="F26" s="54"/>
      <c r="G26" s="54"/>
      <c r="H26" s="54"/>
      <c r="I26" s="6" t="s">
        <v>19</v>
      </c>
      <c r="J26" s="23"/>
      <c r="K26" s="23">
        <v>500000</v>
      </c>
      <c r="L26" s="2"/>
    </row>
    <row r="27" spans="1:12" x14ac:dyDescent="0.25">
      <c r="A27" s="62"/>
      <c r="B27" s="3" t="s">
        <v>40</v>
      </c>
      <c r="C27" s="5" t="s">
        <v>16</v>
      </c>
      <c r="D27" s="5" t="s">
        <v>21</v>
      </c>
      <c r="E27" s="53" t="s">
        <v>18</v>
      </c>
      <c r="F27" s="54"/>
      <c r="G27" s="54"/>
      <c r="H27" s="54"/>
      <c r="I27" s="6" t="s">
        <v>19</v>
      </c>
      <c r="J27" s="27"/>
      <c r="K27" s="27">
        <v>289445</v>
      </c>
      <c r="L27" s="2"/>
    </row>
    <row r="28" spans="1:12" x14ac:dyDescent="0.25">
      <c r="A28" s="62"/>
      <c r="B28" s="3" t="s">
        <v>41</v>
      </c>
      <c r="C28" s="5" t="s">
        <v>16</v>
      </c>
      <c r="D28" s="5" t="s">
        <v>21</v>
      </c>
      <c r="E28" s="53" t="s">
        <v>18</v>
      </c>
      <c r="F28" s="54"/>
      <c r="G28" s="54"/>
      <c r="H28" s="54"/>
      <c r="I28" s="6" t="s">
        <v>19</v>
      </c>
      <c r="J28" s="27"/>
      <c r="K28" s="27">
        <v>302000</v>
      </c>
      <c r="L28" s="2"/>
    </row>
    <row r="29" spans="1:12" x14ac:dyDescent="0.25">
      <c r="A29" s="62"/>
      <c r="B29" s="3" t="s">
        <v>42</v>
      </c>
      <c r="C29" s="5" t="s">
        <v>16</v>
      </c>
      <c r="D29" s="5" t="s">
        <v>21</v>
      </c>
      <c r="E29" s="53" t="s">
        <v>18</v>
      </c>
      <c r="F29" s="54"/>
      <c r="G29" s="54"/>
      <c r="H29" s="54"/>
      <c r="I29" s="6" t="s">
        <v>19</v>
      </c>
      <c r="J29" s="27"/>
      <c r="K29" s="27">
        <v>120000</v>
      </c>
      <c r="L29" s="2"/>
    </row>
    <row r="30" spans="1:12" x14ac:dyDescent="0.25">
      <c r="A30" s="62"/>
      <c r="B30" s="3" t="s">
        <v>43</v>
      </c>
      <c r="C30" s="5" t="s">
        <v>16</v>
      </c>
      <c r="D30" s="5" t="s">
        <v>21</v>
      </c>
      <c r="E30" s="53" t="s">
        <v>18</v>
      </c>
      <c r="F30" s="54"/>
      <c r="G30" s="54"/>
      <c r="H30" s="54"/>
      <c r="I30" s="6" t="s">
        <v>19</v>
      </c>
      <c r="J30" s="27"/>
      <c r="K30" s="27">
        <v>75000</v>
      </c>
      <c r="L30" s="2"/>
    </row>
    <row r="31" spans="1:12" x14ac:dyDescent="0.25">
      <c r="A31" s="62"/>
      <c r="B31" s="3" t="s">
        <v>44</v>
      </c>
      <c r="C31" s="5" t="s">
        <v>16</v>
      </c>
      <c r="D31" s="5" t="s">
        <v>21</v>
      </c>
      <c r="E31" s="53" t="s">
        <v>18</v>
      </c>
      <c r="F31" s="54"/>
      <c r="G31" s="54"/>
      <c r="H31" s="54"/>
      <c r="I31" s="6" t="s">
        <v>19</v>
      </c>
      <c r="J31" s="27"/>
      <c r="K31" s="27">
        <v>20000</v>
      </c>
      <c r="L31" s="2"/>
    </row>
    <row r="32" spans="1:12" x14ac:dyDescent="0.25">
      <c r="A32" s="62"/>
      <c r="B32" s="8" t="s">
        <v>45</v>
      </c>
      <c r="C32" s="5" t="s">
        <v>16</v>
      </c>
      <c r="D32" s="5" t="s">
        <v>21</v>
      </c>
      <c r="E32" s="53" t="s">
        <v>18</v>
      </c>
      <c r="F32" s="54"/>
      <c r="G32" s="54"/>
      <c r="H32" s="54"/>
      <c r="I32" s="6" t="s">
        <v>19</v>
      </c>
      <c r="J32" s="28"/>
      <c r="K32" s="28">
        <v>27000</v>
      </c>
      <c r="L32" s="2"/>
    </row>
    <row r="33" spans="1:12" x14ac:dyDescent="0.25">
      <c r="A33" s="62"/>
      <c r="B33" s="3" t="s">
        <v>46</v>
      </c>
      <c r="C33" s="5" t="s">
        <v>16</v>
      </c>
      <c r="D33" s="5" t="s">
        <v>21</v>
      </c>
      <c r="E33" s="53" t="s">
        <v>18</v>
      </c>
      <c r="F33" s="54"/>
      <c r="G33" s="54"/>
      <c r="H33" s="54"/>
      <c r="I33" s="6" t="s">
        <v>19</v>
      </c>
      <c r="J33" s="28"/>
      <c r="K33" s="28">
        <v>50000</v>
      </c>
      <c r="L33" s="2"/>
    </row>
    <row r="34" spans="1:12" x14ac:dyDescent="0.25">
      <c r="A34" s="62"/>
      <c r="B34" s="32" t="s">
        <v>47</v>
      </c>
      <c r="C34" s="5" t="s">
        <v>16</v>
      </c>
      <c r="D34" s="5" t="s">
        <v>21</v>
      </c>
      <c r="E34" s="53" t="s">
        <v>18</v>
      </c>
      <c r="F34" s="54"/>
      <c r="G34" s="54"/>
      <c r="H34" s="54"/>
      <c r="I34" s="6" t="s">
        <v>19</v>
      </c>
      <c r="J34" s="27"/>
      <c r="K34" s="27">
        <v>16000</v>
      </c>
      <c r="L34" s="2"/>
    </row>
    <row r="35" spans="1:12" x14ac:dyDescent="0.25">
      <c r="A35" s="62"/>
      <c r="B35" s="3" t="s">
        <v>48</v>
      </c>
      <c r="C35" s="5" t="s">
        <v>16</v>
      </c>
      <c r="D35" s="5" t="s">
        <v>21</v>
      </c>
      <c r="E35" s="53" t="s">
        <v>18</v>
      </c>
      <c r="F35" s="54"/>
      <c r="G35" s="54"/>
      <c r="H35" s="54"/>
      <c r="I35" s="6" t="s">
        <v>19</v>
      </c>
      <c r="J35" s="28"/>
      <c r="K35" s="28">
        <v>70000</v>
      </c>
      <c r="L35" s="2"/>
    </row>
    <row r="36" spans="1:12" x14ac:dyDescent="0.25">
      <c r="A36" s="63"/>
      <c r="B36" s="32" t="s">
        <v>49</v>
      </c>
      <c r="C36" s="5" t="s">
        <v>16</v>
      </c>
      <c r="D36" s="5" t="s">
        <v>21</v>
      </c>
      <c r="E36" s="64" t="s">
        <v>18</v>
      </c>
      <c r="F36" s="64"/>
      <c r="G36" s="64"/>
      <c r="H36" s="64"/>
      <c r="I36" s="6" t="s">
        <v>19</v>
      </c>
      <c r="J36" s="28"/>
      <c r="K36" s="28">
        <v>225000</v>
      </c>
      <c r="L36" s="14"/>
    </row>
    <row r="37" spans="1:12" ht="23.25" x14ac:dyDescent="0.25">
      <c r="A37" s="22"/>
      <c r="B37" s="17"/>
      <c r="C37" s="18"/>
      <c r="D37" s="18"/>
      <c r="E37" s="20"/>
      <c r="F37" s="20"/>
      <c r="G37" s="20"/>
      <c r="H37" s="20"/>
      <c r="I37" s="21"/>
      <c r="J37" s="19">
        <f>SUM(J10:J36)</f>
        <v>1519009.6400000001</v>
      </c>
      <c r="K37" s="37">
        <f>SUM(K10:K36)</f>
        <v>1794445</v>
      </c>
      <c r="L37" s="35"/>
    </row>
    <row r="38" spans="1:12" x14ac:dyDescent="0.25">
      <c r="A38" s="1" t="s">
        <v>50</v>
      </c>
      <c r="B38" s="1"/>
      <c r="C38" s="1"/>
      <c r="D38" s="1"/>
      <c r="E38" s="1" t="s">
        <v>51</v>
      </c>
      <c r="F38" s="1"/>
      <c r="G38" s="1"/>
      <c r="H38" s="1" t="s">
        <v>61</v>
      </c>
      <c r="I38" s="1"/>
      <c r="J38" s="13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7"/>
      <c r="I39" s="1"/>
      <c r="J39" s="7"/>
      <c r="K39" s="1"/>
      <c r="L39" s="1"/>
    </row>
    <row r="40" spans="1:12" x14ac:dyDescent="0.25">
      <c r="A40" s="38" t="s">
        <v>62</v>
      </c>
      <c r="B40" s="1"/>
      <c r="C40" s="1"/>
      <c r="D40" s="1"/>
      <c r="E40" s="38" t="s">
        <v>52</v>
      </c>
      <c r="F40" s="1"/>
      <c r="G40" s="1"/>
      <c r="H40" s="38" t="s">
        <v>58</v>
      </c>
      <c r="I40" s="1"/>
      <c r="J40" s="1"/>
      <c r="K40" s="1"/>
      <c r="L40" s="1"/>
    </row>
    <row r="41" spans="1:12" x14ac:dyDescent="0.25">
      <c r="A41" s="1" t="s">
        <v>63</v>
      </c>
      <c r="B41" s="1"/>
      <c r="C41" s="1"/>
      <c r="D41" s="1"/>
      <c r="E41" s="1" t="s">
        <v>53</v>
      </c>
      <c r="F41" s="1"/>
      <c r="G41" s="1"/>
      <c r="H41" s="1" t="s">
        <v>59</v>
      </c>
      <c r="I41" s="1"/>
      <c r="J41" s="36"/>
      <c r="K41" s="7">
        <f>+J37+K37</f>
        <v>3313454.64</v>
      </c>
      <c r="L41" s="1"/>
    </row>
    <row r="42" spans="1:12" x14ac:dyDescent="0.25">
      <c r="A42" s="39" t="s">
        <v>64</v>
      </c>
      <c r="B42" s="1"/>
      <c r="C42" s="1"/>
      <c r="D42" s="1"/>
      <c r="E42" s="1"/>
      <c r="F42" s="1"/>
      <c r="G42" s="1"/>
      <c r="H42" s="1" t="s">
        <v>60</v>
      </c>
      <c r="I42" s="1"/>
      <c r="J42" s="1"/>
      <c r="K42" s="1"/>
      <c r="L42" s="36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5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5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6"/>
      <c r="K46" s="1"/>
      <c r="L46" s="1"/>
    </row>
    <row r="49" spans="10:10" x14ac:dyDescent="0.25">
      <c r="J49" s="7"/>
    </row>
    <row r="50" spans="10:10" x14ac:dyDescent="0.25">
      <c r="J50" s="7"/>
    </row>
  </sheetData>
  <mergeCells count="49">
    <mergeCell ref="E11:H11"/>
    <mergeCell ref="E12:H12"/>
    <mergeCell ref="A10:A12"/>
    <mergeCell ref="G8:G9"/>
    <mergeCell ref="H8:H9"/>
    <mergeCell ref="E10:H10"/>
    <mergeCell ref="A7:A9"/>
    <mergeCell ref="B7:B9"/>
    <mergeCell ref="C7:C9"/>
    <mergeCell ref="D7:D9"/>
    <mergeCell ref="E7:H7"/>
    <mergeCell ref="E8:E9"/>
    <mergeCell ref="F8:F9"/>
    <mergeCell ref="A18:A23"/>
    <mergeCell ref="A13:A17"/>
    <mergeCell ref="E27:H27"/>
    <mergeCell ref="E14:H14"/>
    <mergeCell ref="E15:H15"/>
    <mergeCell ref="E17:H17"/>
    <mergeCell ref="E19:H19"/>
    <mergeCell ref="E25:H25"/>
    <mergeCell ref="A25:A36"/>
    <mergeCell ref="E35:H35"/>
    <mergeCell ref="E36:H36"/>
    <mergeCell ref="E13:H13"/>
    <mergeCell ref="E16:H16"/>
    <mergeCell ref="E18:H18"/>
    <mergeCell ref="E30:H30"/>
    <mergeCell ref="E31:H31"/>
    <mergeCell ref="E33:H33"/>
    <mergeCell ref="E34:H34"/>
    <mergeCell ref="E20:H20"/>
    <mergeCell ref="E21:H21"/>
    <mergeCell ref="E22:H22"/>
    <mergeCell ref="E23:H23"/>
    <mergeCell ref="E28:H28"/>
    <mergeCell ref="E26:H26"/>
    <mergeCell ref="E29:H29"/>
    <mergeCell ref="E24:H24"/>
    <mergeCell ref="E32:H32"/>
    <mergeCell ref="L7:L9"/>
    <mergeCell ref="A6:L6"/>
    <mergeCell ref="A5:L5"/>
    <mergeCell ref="A2:L2"/>
    <mergeCell ref="A1:L1"/>
    <mergeCell ref="I7:I9"/>
    <mergeCell ref="J7:K7"/>
    <mergeCell ref="J8:J9"/>
    <mergeCell ref="K8:K9"/>
  </mergeCells>
  <pageMargins left="0.7" right="0.7" top="0.5" bottom="0.5" header="0.3" footer="0.3"/>
  <pageSetup paperSize="5" scale="8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2017-01-26T04:00:38Z</cp:lastPrinted>
  <dcterms:created xsi:type="dcterms:W3CDTF">2017-01-26T02:42:33Z</dcterms:created>
  <dcterms:modified xsi:type="dcterms:W3CDTF">2017-02-15T09:08:13Z</dcterms:modified>
</cp:coreProperties>
</file>